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здел 6 (доп.образование)" sheetId="2" r:id="rId1"/>
    <sheet name="ацк" sheetId="4" state="hidden" r:id="rId2"/>
    <sheet name="%" sheetId="3" state="hidden" r:id="rId3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ацк!$J$16</definedName>
    <definedName name="SIGN">#REF!</definedName>
    <definedName name="_xlnm.Print_Area" localSheetId="0">'раздел 6 (доп.образование)'!$A$1:$P$7</definedName>
  </definedNames>
  <calcPr calcId="144525"/>
</workbook>
</file>

<file path=xl/calcChain.xml><?xml version="1.0" encoding="utf-8"?>
<calcChain xmlns="http://schemas.openxmlformats.org/spreadsheetml/2006/main">
  <c r="C15" i="3" l="1"/>
  <c r="D11" i="3" l="1"/>
  <c r="B11" i="3"/>
  <c r="C4" i="3" l="1"/>
  <c r="C5" i="3"/>
  <c r="C6" i="3"/>
  <c r="C7" i="3"/>
  <c r="C8" i="3"/>
  <c r="C9" i="3"/>
  <c r="C10" i="3"/>
  <c r="C3" i="3"/>
  <c r="C11" i="3"/>
  <c r="H7" i="2" l="1"/>
</calcChain>
</file>

<file path=xl/comments1.xml><?xml version="1.0" encoding="utf-8"?>
<comments xmlns="http://schemas.openxmlformats.org/spreadsheetml/2006/main">
  <authors>
    <author>Автор</author>
  </authors>
  <commentList>
    <comment ref="M5" authorId="0">
      <text>
        <r>
          <rPr>
            <b/>
            <sz val="9"/>
            <color indexed="81"/>
            <rFont val="Tahoma"/>
            <family val="2"/>
            <charset val="204"/>
          </rPr>
          <t>нормативы затрат мун.зад.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<sst xmlns="http://schemas.openxmlformats.org/spreadsheetml/2006/main" count="78" uniqueCount="69">
  <si>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</si>
  <si>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</si>
  <si>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</si>
  <si>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</si>
  <si>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</si>
  <si>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</si>
  <si>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</si>
  <si>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</si>
  <si>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</si>
  <si>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</si>
  <si>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</si>
  <si>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</si>
  <si>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</si>
  <si>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</si>
  <si>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Итого по ВЦП</t>
  </si>
  <si>
    <t>Ед.</t>
  </si>
  <si>
    <t>Показатель объема: количество организаций дополнительного образования</t>
  </si>
  <si>
    <t>рдт</t>
  </si>
  <si>
    <t>техническое творчество</t>
  </si>
  <si>
    <t>спортивно-технические</t>
  </si>
  <si>
    <t>эколого-биологические</t>
  </si>
  <si>
    <t>туристско-краеведческие</t>
  </si>
  <si>
    <t>спортивные</t>
  </si>
  <si>
    <t>художественного творчества</t>
  </si>
  <si>
    <t>культурологические</t>
  </si>
  <si>
    <t>другие виды деятельности</t>
  </si>
  <si>
    <t>ВСЕГО</t>
  </si>
  <si>
    <t>Наименование</t>
  </si>
  <si>
    <t>Наименование показателей конечного результата (показателей результата достижения цели ВЦП (задачи СБП)</t>
  </si>
  <si>
    <t>Единица измерения</t>
  </si>
  <si>
    <t>1. Доля детей в возрасте 5 - 18 лет, получающих услуги по дополнительному образованию в общей численности детей данной возрастной группы</t>
  </si>
  <si>
    <t>%</t>
  </si>
  <si>
    <t xml:space="preserve">1. Реализация дополнительных общеразвивающих программ
</t>
  </si>
  <si>
    <t>Человеко-часы</t>
  </si>
  <si>
    <t>Показатель объема: количество человеко-часов</t>
  </si>
  <si>
    <t>Бюджет: Бюджет муниципального образования "Верхнекетский район"</t>
  </si>
  <si>
    <t>Бланк расходов: Верхнек. РУО-РДТ(субсидии), Верхнек. РУО-ДШИ(субсидии)</t>
  </si>
  <si>
    <t>Тип бланка расходов: Смета, Фонды, ПНО</t>
  </si>
  <si>
    <t>руб.</t>
  </si>
  <si>
    <t>КВР</t>
  </si>
  <si>
    <t>621</t>
  </si>
  <si>
    <t>622</t>
  </si>
  <si>
    <t>Итого</t>
  </si>
  <si>
    <t>07/03/6950900000/621/241</t>
  </si>
  <si>
    <t>07/03/6950900000/622/241</t>
  </si>
  <si>
    <t>2. Субсидия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«Верхнекетский район»,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«Верхнекетский район», и членов их семей</t>
  </si>
  <si>
    <t>Очередной финансовый год (2019)</t>
  </si>
  <si>
    <t>Плановый год 1 (2020)</t>
  </si>
  <si>
    <t>Плановый год 2 (2021)</t>
  </si>
  <si>
    <t>01.2019</t>
  </si>
  <si>
    <t>12.2019</t>
  </si>
  <si>
    <t>Всего 2019</t>
  </si>
  <si>
    <t xml:space="preserve"> на 01.01.2019 г.</t>
  </si>
  <si>
    <t>перебить</t>
  </si>
  <si>
    <t>расчет</t>
  </si>
  <si>
    <t>с задвоением</t>
  </si>
  <si>
    <t>КЦСР</t>
  </si>
  <si>
    <t>КОСГУ</t>
  </si>
  <si>
    <t>Раздел</t>
  </si>
  <si>
    <t>Подраздел</t>
  </si>
  <si>
    <t>6950900000</t>
  </si>
  <si>
    <t>241</t>
  </si>
  <si>
    <t>07</t>
  </si>
  <si>
    <t>03</t>
  </si>
  <si>
    <r>
      <t xml:space="preserve">данные </t>
    </r>
    <r>
      <rPr>
        <b/>
        <sz val="11"/>
        <rFont val="Times New Roman"/>
        <family val="1"/>
        <charset val="204"/>
      </rPr>
      <t>1-ДО</t>
    </r>
    <r>
      <rPr>
        <sz val="11"/>
        <rFont val="Times New Roman"/>
        <family val="1"/>
        <charset val="204"/>
      </rPr>
      <t xml:space="preserve"> на 01.01.2019</t>
    </r>
  </si>
  <si>
    <t xml:space="preserve">Предоставление 
дополнительного
образования    
детям в        
МАУ ДО «РДТ» </t>
  </si>
  <si>
    <t xml:space="preserve">МАУ ДО «РДТ» </t>
  </si>
  <si>
    <t>2 633-данные статистики на 01.01.2018 (Мискичекова)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</si>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</sst>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dd/mm/yyyy\ hh:mm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8.5"/>
      <name val="MS Sans Serif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4" fontId="4" fillId="0" borderId="2" xfId="0" applyNumberFormat="1" applyFont="1" applyBorder="1" applyAlignment="1">
      <alignment vertical="center" textRotation="90" wrapText="1"/>
    </xf>
    <xf numFmtId="49" fontId="4" fillId="0" borderId="2" xfId="0" applyNumberFormat="1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10" fillId="0" borderId="0" xfId="5" applyFont="1" applyBorder="1" applyAlignment="1" applyProtection="1"/>
    <xf numFmtId="0" fontId="2" fillId="0" borderId="0" xfId="5"/>
    <xf numFmtId="0" fontId="12" fillId="0" borderId="0" xfId="5" applyFont="1" applyBorder="1" applyAlignment="1" applyProtection="1">
      <alignment horizontal="left"/>
    </xf>
    <xf numFmtId="0" fontId="12" fillId="0" borderId="0" xfId="5" applyFont="1" applyBorder="1" applyAlignment="1" applyProtection="1">
      <alignment horizontal="center"/>
    </xf>
    <xf numFmtId="165" fontId="12" fillId="0" borderId="0" xfId="5" applyNumberFormat="1" applyFont="1" applyBorder="1" applyAlignment="1" applyProtection="1">
      <alignment horizontal="center"/>
    </xf>
    <xf numFmtId="0" fontId="10" fillId="0" borderId="0" xfId="5" applyFont="1" applyBorder="1" applyAlignment="1" applyProtection="1">
      <alignment horizontal="left" vertical="top" wrapText="1"/>
    </xf>
    <xf numFmtId="0" fontId="10" fillId="0" borderId="0" xfId="5" applyFont="1" applyBorder="1" applyAlignment="1" applyProtection="1">
      <alignment wrapText="1"/>
    </xf>
    <xf numFmtId="4" fontId="8" fillId="2" borderId="2" xfId="0" applyNumberFormat="1" applyFont="1" applyFill="1" applyBorder="1" applyAlignment="1">
      <alignment horizontal="center" vertical="center" textRotation="90" wrapText="1"/>
    </xf>
    <xf numFmtId="4" fontId="13" fillId="0" borderId="11" xfId="0" applyNumberFormat="1" applyFont="1" applyBorder="1" applyAlignment="1" applyProtection="1">
      <alignment horizontal="right"/>
    </xf>
    <xf numFmtId="0" fontId="18" fillId="0" borderId="0" xfId="0" applyFont="1"/>
    <xf numFmtId="0" fontId="17" fillId="0" borderId="0" xfId="0" applyFont="1"/>
    <xf numFmtId="2" fontId="17" fillId="0" borderId="0" xfId="0" applyNumberFormat="1" applyFont="1"/>
    <xf numFmtId="164" fontId="12" fillId="0" borderId="0" xfId="0" applyNumberFormat="1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9" fontId="19" fillId="0" borderId="2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left" vertical="center" wrapText="1"/>
    </xf>
    <xf numFmtId="4" fontId="11" fillId="0" borderId="9" xfId="0" applyNumberFormat="1" applyFont="1" applyBorder="1" applyAlignment="1" applyProtection="1">
      <alignment horizontal="right" vertical="center" wrapText="1"/>
    </xf>
    <xf numFmtId="49" fontId="13" fillId="0" borderId="10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left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0" fontId="17" fillId="4" borderId="0" xfId="0" applyFont="1" applyFill="1"/>
    <xf numFmtId="3" fontId="8" fillId="5" borderId="4" xfId="0" applyNumberFormat="1" applyFont="1" applyFill="1" applyBorder="1" applyAlignment="1" applyProtection="1">
      <alignment horizontal="center" wrapText="1"/>
      <protection locked="0"/>
    </xf>
    <xf numFmtId="3" fontId="6" fillId="5" borderId="2" xfId="0" applyNumberFormat="1" applyFont="1" applyFill="1" applyBorder="1" applyAlignment="1" applyProtection="1">
      <alignment horizontal="right" wrapText="1"/>
      <protection locked="0"/>
    </xf>
    <xf numFmtId="3" fontId="8" fillId="5" borderId="2" xfId="0" applyNumberFormat="1" applyFont="1" applyFill="1" applyBorder="1" applyAlignment="1" applyProtection="1">
      <alignment horizontal="right" wrapText="1"/>
      <protection locked="0"/>
    </xf>
    <xf numFmtId="3" fontId="6" fillId="5" borderId="2" xfId="0" applyNumberFormat="1" applyFont="1" applyFill="1" applyBorder="1" applyAlignment="1" applyProtection="1">
      <alignment horizontal="center" wrapText="1"/>
      <protection locked="0"/>
    </xf>
    <xf numFmtId="4" fontId="6" fillId="2" borderId="4" xfId="0" applyNumberFormat="1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5" applyFont="1" applyBorder="1" applyAlignment="1" applyProtection="1">
      <alignment horizontal="left" vertical="top" wrapText="1"/>
    </xf>
    <xf numFmtId="0" fontId="2" fillId="0" borderId="0" xfId="5" applyFont="1" applyBorder="1" applyAlignment="1" applyProtection="1">
      <alignment horizontal="left" vertical="top" wrapText="1"/>
    </xf>
  </cellXfs>
  <cellStyles count="24">
    <cellStyle name="Обычный" xfId="0" builtinId="0"/>
    <cellStyle name="Обычный 10" xfId="19"/>
    <cellStyle name="Обычный 2" xfId="1"/>
    <cellStyle name="Обычный 2 2" xfId="4"/>
    <cellStyle name="Обычный 2 3" xfId="5"/>
    <cellStyle name="Обычный 2_! внешкольные 2010 " xfId="6"/>
    <cellStyle name="Обычный 3" xfId="2"/>
    <cellStyle name="Обычный 3 2" xfId="7"/>
    <cellStyle name="Обычный 3 3" xfId="20"/>
    <cellStyle name="Обычный 3_Копия 01.11.12 измен.штат Клюквинка" xfId="21"/>
    <cellStyle name="Обычный 4" xfId="3"/>
    <cellStyle name="Обычный 4 2" xfId="8"/>
    <cellStyle name="Обычный 4_Копия 01.11.12 измен.штат Клюквинка" xfId="22"/>
    <cellStyle name="Обычный 5" xfId="9"/>
    <cellStyle name="Обычный 6" xfId="10"/>
    <cellStyle name="Обычный 6 2" xfId="23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"/>
  <sheetViews>
    <sheetView tabSelected="1" topLeftCell="A4" zoomScale="75" zoomScaleNormal="75" zoomScaleSheetLayoutView="70" workbookViewId="0">
      <selection activeCell="R6" sqref="R6"/>
    </sheetView>
  </sheetViews>
  <sheetFormatPr defaultRowHeight="15.75" x14ac:dyDescent="0.25"/>
  <cols>
    <col min="1" max="1" width="3.85546875" style="1" customWidth="1"/>
    <col min="2" max="2" width="11" style="1" customWidth="1"/>
    <col min="3" max="3" width="49.5703125" style="1" customWidth="1"/>
    <col min="4" max="4" width="9.85546875" style="1" customWidth="1"/>
    <col min="5" max="5" width="9.5703125" style="1" customWidth="1"/>
    <col min="6" max="6" width="17" style="1" customWidth="1"/>
    <col min="7" max="7" width="19.85546875" style="1" customWidth="1"/>
    <col min="8" max="8" width="10.5703125" style="1" bestFit="1" customWidth="1"/>
    <col min="9" max="10" width="3.85546875" style="1" bestFit="1" customWidth="1"/>
    <col min="11" max="11" width="21.42578125" style="1" customWidth="1"/>
    <col min="12" max="12" width="10" style="1" customWidth="1"/>
    <col min="13" max="13" width="11.28515625" style="1" bestFit="1" customWidth="1"/>
    <col min="14" max="15" width="3.85546875" style="1" bestFit="1" customWidth="1"/>
    <col min="16" max="16" width="2.7109375" style="1" bestFit="1" customWidth="1"/>
    <col min="17" max="16384" width="9.140625" style="1"/>
  </cols>
  <sheetData>
    <row r="1" spans="1:16" x14ac:dyDescent="0.25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48.75" customHeight="1" x14ac:dyDescent="0.25">
      <c r="A2" s="54" t="s">
        <v>0</v>
      </c>
      <c r="B2" s="54" t="s">
        <v>1</v>
      </c>
      <c r="C2" s="54" t="s">
        <v>2</v>
      </c>
      <c r="D2" s="65" t="s">
        <v>3</v>
      </c>
      <c r="E2" s="57"/>
      <c r="F2" s="54" t="s">
        <v>6</v>
      </c>
      <c r="G2" s="54" t="s">
        <v>12</v>
      </c>
      <c r="H2" s="56" t="s">
        <v>7</v>
      </c>
      <c r="I2" s="56"/>
      <c r="J2" s="57"/>
      <c r="K2" s="47" t="s">
        <v>8</v>
      </c>
      <c r="L2" s="48"/>
      <c r="M2" s="48"/>
      <c r="N2" s="48"/>
      <c r="O2" s="49"/>
    </row>
    <row r="3" spans="1:16" ht="105.75" customHeight="1" x14ac:dyDescent="0.25">
      <c r="A3" s="58"/>
      <c r="B3" s="58"/>
      <c r="C3" s="58"/>
      <c r="D3" s="59" t="s">
        <v>4</v>
      </c>
      <c r="E3" s="59" t="s">
        <v>5</v>
      </c>
      <c r="F3" s="58"/>
      <c r="G3" s="58"/>
      <c r="H3" s="52" t="s">
        <v>46</v>
      </c>
      <c r="I3" s="50" t="s">
        <v>47</v>
      </c>
      <c r="J3" s="50" t="s">
        <v>48</v>
      </c>
      <c r="K3" s="54" t="s">
        <v>10</v>
      </c>
      <c r="L3" s="50" t="s">
        <v>9</v>
      </c>
      <c r="M3" s="52" t="s">
        <v>46</v>
      </c>
      <c r="N3" s="50" t="s">
        <v>47</v>
      </c>
      <c r="O3" s="50" t="s">
        <v>48</v>
      </c>
    </row>
    <row r="4" spans="1:16" ht="84" customHeight="1" x14ac:dyDescent="0.25">
      <c r="A4" s="55"/>
      <c r="B4" s="55"/>
      <c r="C4" s="55"/>
      <c r="D4" s="60"/>
      <c r="E4" s="60"/>
      <c r="F4" s="55"/>
      <c r="G4" s="55"/>
      <c r="H4" s="53"/>
      <c r="I4" s="51"/>
      <c r="J4" s="51"/>
      <c r="K4" s="55"/>
      <c r="L4" s="51"/>
      <c r="M4" s="53"/>
      <c r="N4" s="51"/>
      <c r="O4" s="51"/>
    </row>
    <row r="5" spans="1:16" ht="90.75" customHeight="1" x14ac:dyDescent="0.25">
      <c r="A5" s="61" t="s">
        <v>11</v>
      </c>
      <c r="B5" s="54" t="s">
        <v>65</v>
      </c>
      <c r="C5" s="9" t="s">
        <v>32</v>
      </c>
      <c r="D5" s="63" t="s">
        <v>49</v>
      </c>
      <c r="E5" s="63" t="s">
        <v>50</v>
      </c>
      <c r="F5" s="54" t="s">
        <v>66</v>
      </c>
      <c r="G5" s="4" t="s">
        <v>43</v>
      </c>
      <c r="H5" s="45">
        <v>6052380</v>
      </c>
      <c r="I5" s="5"/>
      <c r="J5" s="5"/>
      <c r="K5" s="4" t="s">
        <v>34</v>
      </c>
      <c r="L5" s="6" t="s">
        <v>33</v>
      </c>
      <c r="M5" s="7">
        <v>5089230</v>
      </c>
      <c r="N5" s="8"/>
      <c r="O5" s="8"/>
    </row>
    <row r="6" spans="1:16" ht="315.75" customHeight="1" x14ac:dyDescent="0.25">
      <c r="A6" s="62"/>
      <c r="B6" s="55"/>
      <c r="C6" s="9" t="s">
        <v>45</v>
      </c>
      <c r="D6" s="64"/>
      <c r="E6" s="64"/>
      <c r="F6" s="55"/>
      <c r="G6" s="4" t="s">
        <v>44</v>
      </c>
      <c r="H6" s="45">
        <v>25920</v>
      </c>
      <c r="I6" s="5"/>
      <c r="J6" s="5"/>
      <c r="K6" s="4" t="s">
        <v>16</v>
      </c>
      <c r="L6" s="6" t="s">
        <v>15</v>
      </c>
      <c r="M6" s="7">
        <v>1</v>
      </c>
      <c r="N6" s="8"/>
      <c r="O6" s="8"/>
    </row>
    <row r="7" spans="1:16" s="2" customFormat="1" ht="92.25" customHeight="1" x14ac:dyDescent="0.25">
      <c r="A7" s="10" t="s">
        <v>14</v>
      </c>
      <c r="B7" s="10"/>
      <c r="C7" s="10"/>
      <c r="D7" s="10"/>
      <c r="E7" s="10"/>
      <c r="F7" s="10"/>
      <c r="G7" s="10"/>
      <c r="H7" s="22">
        <f>SUM(H5:H6)</f>
        <v>6078300</v>
      </c>
      <c r="I7" s="11"/>
      <c r="J7" s="11"/>
      <c r="K7" s="10"/>
      <c r="L7" s="12"/>
      <c r="M7" s="13"/>
      <c r="N7" s="14"/>
      <c r="O7" s="14"/>
      <c r="P7" s="2" t="s">
        <v>68</v>
      </c>
    </row>
  </sheetData>
  <mergeCells count="24">
    <mergeCell ref="A5:A6"/>
    <mergeCell ref="D5:D6"/>
    <mergeCell ref="E5:E6"/>
    <mergeCell ref="B2:B4"/>
    <mergeCell ref="C2:C4"/>
    <mergeCell ref="D2:E2"/>
    <mergeCell ref="F5:F6"/>
    <mergeCell ref="B5:B6"/>
    <mergeCell ref="D3:D4"/>
    <mergeCell ref="E3:E4"/>
    <mergeCell ref="H3:H4"/>
    <mergeCell ref="A1:O1"/>
    <mergeCell ref="K2:O2"/>
    <mergeCell ref="N3:N4"/>
    <mergeCell ref="O3:O4"/>
    <mergeCell ref="L3:L4"/>
    <mergeCell ref="M3:M4"/>
    <mergeCell ref="K3:K4"/>
    <mergeCell ref="H2:J2"/>
    <mergeCell ref="I3:I4"/>
    <mergeCell ref="J3:J4"/>
    <mergeCell ref="F2:F4"/>
    <mergeCell ref="G2:G4"/>
    <mergeCell ref="A2:A4"/>
  </mergeCells>
  <pageMargins left="0.5" right="0.47" top="0.59" bottom="0.19685039370078741" header="0" footer="0"/>
  <pageSetup paperSize="9"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1"/>
  <sheetViews>
    <sheetView showGridLines="0" workbookViewId="0">
      <selection activeCell="A6" sqref="A6:G6"/>
    </sheetView>
  </sheetViews>
  <sheetFormatPr defaultRowHeight="12.75" customHeight="1" x14ac:dyDescent="0.2"/>
  <cols>
    <col min="1" max="1" width="10.28515625" style="16" customWidth="1"/>
    <col min="2" max="2" width="4.5703125" style="16" bestFit="1" customWidth="1"/>
    <col min="3" max="3" width="7" style="16" bestFit="1" customWidth="1"/>
    <col min="4" max="4" width="7.28515625" style="16" bestFit="1" customWidth="1"/>
    <col min="5" max="5" width="10.42578125" style="16" bestFit="1" customWidth="1"/>
    <col min="6" max="6" width="10.7109375" style="16" bestFit="1" customWidth="1"/>
    <col min="7" max="7" width="13.140625" style="16" customWidth="1"/>
    <col min="8" max="10" width="9.140625" style="16" customWidth="1"/>
    <col min="11" max="256" width="9.140625" style="16"/>
    <col min="257" max="257" width="10.28515625" style="16" customWidth="1"/>
    <col min="258" max="258" width="15.42578125" style="16" customWidth="1"/>
    <col min="259" max="262" width="9.140625" style="16" customWidth="1"/>
    <col min="263" max="263" width="13.140625" style="16" customWidth="1"/>
    <col min="264" max="266" width="9.140625" style="16" customWidth="1"/>
    <col min="267" max="512" width="9.140625" style="16"/>
    <col min="513" max="513" width="10.28515625" style="16" customWidth="1"/>
    <col min="514" max="514" width="15.42578125" style="16" customWidth="1"/>
    <col min="515" max="518" width="9.140625" style="16" customWidth="1"/>
    <col min="519" max="519" width="13.140625" style="16" customWidth="1"/>
    <col min="520" max="522" width="9.140625" style="16" customWidth="1"/>
    <col min="523" max="768" width="9.140625" style="16"/>
    <col min="769" max="769" width="10.28515625" style="16" customWidth="1"/>
    <col min="770" max="770" width="15.42578125" style="16" customWidth="1"/>
    <col min="771" max="774" width="9.140625" style="16" customWidth="1"/>
    <col min="775" max="775" width="13.140625" style="16" customWidth="1"/>
    <col min="776" max="778" width="9.140625" style="16" customWidth="1"/>
    <col min="779" max="1024" width="9.140625" style="16"/>
    <col min="1025" max="1025" width="10.28515625" style="16" customWidth="1"/>
    <col min="1026" max="1026" width="15.42578125" style="16" customWidth="1"/>
    <col min="1027" max="1030" width="9.140625" style="16" customWidth="1"/>
    <col min="1031" max="1031" width="13.140625" style="16" customWidth="1"/>
    <col min="1032" max="1034" width="9.140625" style="16" customWidth="1"/>
    <col min="1035" max="1280" width="9.140625" style="16"/>
    <col min="1281" max="1281" width="10.28515625" style="16" customWidth="1"/>
    <col min="1282" max="1282" width="15.42578125" style="16" customWidth="1"/>
    <col min="1283" max="1286" width="9.140625" style="16" customWidth="1"/>
    <col min="1287" max="1287" width="13.140625" style="16" customWidth="1"/>
    <col min="1288" max="1290" width="9.140625" style="16" customWidth="1"/>
    <col min="1291" max="1536" width="9.140625" style="16"/>
    <col min="1537" max="1537" width="10.28515625" style="16" customWidth="1"/>
    <col min="1538" max="1538" width="15.42578125" style="16" customWidth="1"/>
    <col min="1539" max="1542" width="9.140625" style="16" customWidth="1"/>
    <col min="1543" max="1543" width="13.140625" style="16" customWidth="1"/>
    <col min="1544" max="1546" width="9.140625" style="16" customWidth="1"/>
    <col min="1547" max="1792" width="9.140625" style="16"/>
    <col min="1793" max="1793" width="10.28515625" style="16" customWidth="1"/>
    <col min="1794" max="1794" width="15.42578125" style="16" customWidth="1"/>
    <col min="1795" max="1798" width="9.140625" style="16" customWidth="1"/>
    <col min="1799" max="1799" width="13.140625" style="16" customWidth="1"/>
    <col min="1800" max="1802" width="9.140625" style="16" customWidth="1"/>
    <col min="1803" max="2048" width="9.140625" style="16"/>
    <col min="2049" max="2049" width="10.28515625" style="16" customWidth="1"/>
    <col min="2050" max="2050" width="15.42578125" style="16" customWidth="1"/>
    <col min="2051" max="2054" width="9.140625" style="16" customWidth="1"/>
    <col min="2055" max="2055" width="13.140625" style="16" customWidth="1"/>
    <col min="2056" max="2058" width="9.140625" style="16" customWidth="1"/>
    <col min="2059" max="2304" width="9.140625" style="16"/>
    <col min="2305" max="2305" width="10.28515625" style="16" customWidth="1"/>
    <col min="2306" max="2306" width="15.42578125" style="16" customWidth="1"/>
    <col min="2307" max="2310" width="9.140625" style="16" customWidth="1"/>
    <col min="2311" max="2311" width="13.140625" style="16" customWidth="1"/>
    <col min="2312" max="2314" width="9.140625" style="16" customWidth="1"/>
    <col min="2315" max="2560" width="9.140625" style="16"/>
    <col min="2561" max="2561" width="10.28515625" style="16" customWidth="1"/>
    <col min="2562" max="2562" width="15.42578125" style="16" customWidth="1"/>
    <col min="2563" max="2566" width="9.140625" style="16" customWidth="1"/>
    <col min="2567" max="2567" width="13.140625" style="16" customWidth="1"/>
    <col min="2568" max="2570" width="9.140625" style="16" customWidth="1"/>
    <col min="2571" max="2816" width="9.140625" style="16"/>
    <col min="2817" max="2817" width="10.28515625" style="16" customWidth="1"/>
    <col min="2818" max="2818" width="15.42578125" style="16" customWidth="1"/>
    <col min="2819" max="2822" width="9.140625" style="16" customWidth="1"/>
    <col min="2823" max="2823" width="13.140625" style="16" customWidth="1"/>
    <col min="2824" max="2826" width="9.140625" style="16" customWidth="1"/>
    <col min="2827" max="3072" width="9.140625" style="16"/>
    <col min="3073" max="3073" width="10.28515625" style="16" customWidth="1"/>
    <col min="3074" max="3074" width="15.42578125" style="16" customWidth="1"/>
    <col min="3075" max="3078" width="9.140625" style="16" customWidth="1"/>
    <col min="3079" max="3079" width="13.140625" style="16" customWidth="1"/>
    <col min="3080" max="3082" width="9.140625" style="16" customWidth="1"/>
    <col min="3083" max="3328" width="9.140625" style="16"/>
    <col min="3329" max="3329" width="10.28515625" style="16" customWidth="1"/>
    <col min="3330" max="3330" width="15.42578125" style="16" customWidth="1"/>
    <col min="3331" max="3334" width="9.140625" style="16" customWidth="1"/>
    <col min="3335" max="3335" width="13.140625" style="16" customWidth="1"/>
    <col min="3336" max="3338" width="9.140625" style="16" customWidth="1"/>
    <col min="3339" max="3584" width="9.140625" style="16"/>
    <col min="3585" max="3585" width="10.28515625" style="16" customWidth="1"/>
    <col min="3586" max="3586" width="15.42578125" style="16" customWidth="1"/>
    <col min="3587" max="3590" width="9.140625" style="16" customWidth="1"/>
    <col min="3591" max="3591" width="13.140625" style="16" customWidth="1"/>
    <col min="3592" max="3594" width="9.140625" style="16" customWidth="1"/>
    <col min="3595" max="3840" width="9.140625" style="16"/>
    <col min="3841" max="3841" width="10.28515625" style="16" customWidth="1"/>
    <col min="3842" max="3842" width="15.42578125" style="16" customWidth="1"/>
    <col min="3843" max="3846" width="9.140625" style="16" customWidth="1"/>
    <col min="3847" max="3847" width="13.140625" style="16" customWidth="1"/>
    <col min="3848" max="3850" width="9.140625" style="16" customWidth="1"/>
    <col min="3851" max="4096" width="9.140625" style="16"/>
    <col min="4097" max="4097" width="10.28515625" style="16" customWidth="1"/>
    <col min="4098" max="4098" width="15.42578125" style="16" customWidth="1"/>
    <col min="4099" max="4102" width="9.140625" style="16" customWidth="1"/>
    <col min="4103" max="4103" width="13.140625" style="16" customWidth="1"/>
    <col min="4104" max="4106" width="9.140625" style="16" customWidth="1"/>
    <col min="4107" max="4352" width="9.140625" style="16"/>
    <col min="4353" max="4353" width="10.28515625" style="16" customWidth="1"/>
    <col min="4354" max="4354" width="15.42578125" style="16" customWidth="1"/>
    <col min="4355" max="4358" width="9.140625" style="16" customWidth="1"/>
    <col min="4359" max="4359" width="13.140625" style="16" customWidth="1"/>
    <col min="4360" max="4362" width="9.140625" style="16" customWidth="1"/>
    <col min="4363" max="4608" width="9.140625" style="16"/>
    <col min="4609" max="4609" width="10.28515625" style="16" customWidth="1"/>
    <col min="4610" max="4610" width="15.42578125" style="16" customWidth="1"/>
    <col min="4611" max="4614" width="9.140625" style="16" customWidth="1"/>
    <col min="4615" max="4615" width="13.140625" style="16" customWidth="1"/>
    <col min="4616" max="4618" width="9.140625" style="16" customWidth="1"/>
    <col min="4619" max="4864" width="9.140625" style="16"/>
    <col min="4865" max="4865" width="10.28515625" style="16" customWidth="1"/>
    <col min="4866" max="4866" width="15.42578125" style="16" customWidth="1"/>
    <col min="4867" max="4870" width="9.140625" style="16" customWidth="1"/>
    <col min="4871" max="4871" width="13.140625" style="16" customWidth="1"/>
    <col min="4872" max="4874" width="9.140625" style="16" customWidth="1"/>
    <col min="4875" max="5120" width="9.140625" style="16"/>
    <col min="5121" max="5121" width="10.28515625" style="16" customWidth="1"/>
    <col min="5122" max="5122" width="15.42578125" style="16" customWidth="1"/>
    <col min="5123" max="5126" width="9.140625" style="16" customWidth="1"/>
    <col min="5127" max="5127" width="13.140625" style="16" customWidth="1"/>
    <col min="5128" max="5130" width="9.140625" style="16" customWidth="1"/>
    <col min="5131" max="5376" width="9.140625" style="16"/>
    <col min="5377" max="5377" width="10.28515625" style="16" customWidth="1"/>
    <col min="5378" max="5378" width="15.42578125" style="16" customWidth="1"/>
    <col min="5379" max="5382" width="9.140625" style="16" customWidth="1"/>
    <col min="5383" max="5383" width="13.140625" style="16" customWidth="1"/>
    <col min="5384" max="5386" width="9.140625" style="16" customWidth="1"/>
    <col min="5387" max="5632" width="9.140625" style="16"/>
    <col min="5633" max="5633" width="10.28515625" style="16" customWidth="1"/>
    <col min="5634" max="5634" width="15.42578125" style="16" customWidth="1"/>
    <col min="5635" max="5638" width="9.140625" style="16" customWidth="1"/>
    <col min="5639" max="5639" width="13.140625" style="16" customWidth="1"/>
    <col min="5640" max="5642" width="9.140625" style="16" customWidth="1"/>
    <col min="5643" max="5888" width="9.140625" style="16"/>
    <col min="5889" max="5889" width="10.28515625" style="16" customWidth="1"/>
    <col min="5890" max="5890" width="15.42578125" style="16" customWidth="1"/>
    <col min="5891" max="5894" width="9.140625" style="16" customWidth="1"/>
    <col min="5895" max="5895" width="13.140625" style="16" customWidth="1"/>
    <col min="5896" max="5898" width="9.140625" style="16" customWidth="1"/>
    <col min="5899" max="6144" width="9.140625" style="16"/>
    <col min="6145" max="6145" width="10.28515625" style="16" customWidth="1"/>
    <col min="6146" max="6146" width="15.42578125" style="16" customWidth="1"/>
    <col min="6147" max="6150" width="9.140625" style="16" customWidth="1"/>
    <col min="6151" max="6151" width="13.140625" style="16" customWidth="1"/>
    <col min="6152" max="6154" width="9.140625" style="16" customWidth="1"/>
    <col min="6155" max="6400" width="9.140625" style="16"/>
    <col min="6401" max="6401" width="10.28515625" style="16" customWidth="1"/>
    <col min="6402" max="6402" width="15.42578125" style="16" customWidth="1"/>
    <col min="6403" max="6406" width="9.140625" style="16" customWidth="1"/>
    <col min="6407" max="6407" width="13.140625" style="16" customWidth="1"/>
    <col min="6408" max="6410" width="9.140625" style="16" customWidth="1"/>
    <col min="6411" max="6656" width="9.140625" style="16"/>
    <col min="6657" max="6657" width="10.28515625" style="16" customWidth="1"/>
    <col min="6658" max="6658" width="15.42578125" style="16" customWidth="1"/>
    <col min="6659" max="6662" width="9.140625" style="16" customWidth="1"/>
    <col min="6663" max="6663" width="13.140625" style="16" customWidth="1"/>
    <col min="6664" max="6666" width="9.140625" style="16" customWidth="1"/>
    <col min="6667" max="6912" width="9.140625" style="16"/>
    <col min="6913" max="6913" width="10.28515625" style="16" customWidth="1"/>
    <col min="6914" max="6914" width="15.42578125" style="16" customWidth="1"/>
    <col min="6915" max="6918" width="9.140625" style="16" customWidth="1"/>
    <col min="6919" max="6919" width="13.140625" style="16" customWidth="1"/>
    <col min="6920" max="6922" width="9.140625" style="16" customWidth="1"/>
    <col min="6923" max="7168" width="9.140625" style="16"/>
    <col min="7169" max="7169" width="10.28515625" style="16" customWidth="1"/>
    <col min="7170" max="7170" width="15.42578125" style="16" customWidth="1"/>
    <col min="7171" max="7174" width="9.140625" style="16" customWidth="1"/>
    <col min="7175" max="7175" width="13.140625" style="16" customWidth="1"/>
    <col min="7176" max="7178" width="9.140625" style="16" customWidth="1"/>
    <col min="7179" max="7424" width="9.140625" style="16"/>
    <col min="7425" max="7425" width="10.28515625" style="16" customWidth="1"/>
    <col min="7426" max="7426" width="15.42578125" style="16" customWidth="1"/>
    <col min="7427" max="7430" width="9.140625" style="16" customWidth="1"/>
    <col min="7431" max="7431" width="13.140625" style="16" customWidth="1"/>
    <col min="7432" max="7434" width="9.140625" style="16" customWidth="1"/>
    <col min="7435" max="7680" width="9.140625" style="16"/>
    <col min="7681" max="7681" width="10.28515625" style="16" customWidth="1"/>
    <col min="7682" max="7682" width="15.42578125" style="16" customWidth="1"/>
    <col min="7683" max="7686" width="9.140625" style="16" customWidth="1"/>
    <col min="7687" max="7687" width="13.140625" style="16" customWidth="1"/>
    <col min="7688" max="7690" width="9.140625" style="16" customWidth="1"/>
    <col min="7691" max="7936" width="9.140625" style="16"/>
    <col min="7937" max="7937" width="10.28515625" style="16" customWidth="1"/>
    <col min="7938" max="7938" width="15.42578125" style="16" customWidth="1"/>
    <col min="7939" max="7942" width="9.140625" style="16" customWidth="1"/>
    <col min="7943" max="7943" width="13.140625" style="16" customWidth="1"/>
    <col min="7944" max="7946" width="9.140625" style="16" customWidth="1"/>
    <col min="7947" max="8192" width="9.140625" style="16"/>
    <col min="8193" max="8193" width="10.28515625" style="16" customWidth="1"/>
    <col min="8194" max="8194" width="15.42578125" style="16" customWidth="1"/>
    <col min="8195" max="8198" width="9.140625" style="16" customWidth="1"/>
    <col min="8199" max="8199" width="13.140625" style="16" customWidth="1"/>
    <col min="8200" max="8202" width="9.140625" style="16" customWidth="1"/>
    <col min="8203" max="8448" width="9.140625" style="16"/>
    <col min="8449" max="8449" width="10.28515625" style="16" customWidth="1"/>
    <col min="8450" max="8450" width="15.42578125" style="16" customWidth="1"/>
    <col min="8451" max="8454" width="9.140625" style="16" customWidth="1"/>
    <col min="8455" max="8455" width="13.140625" style="16" customWidth="1"/>
    <col min="8456" max="8458" width="9.140625" style="16" customWidth="1"/>
    <col min="8459" max="8704" width="9.140625" style="16"/>
    <col min="8705" max="8705" width="10.28515625" style="16" customWidth="1"/>
    <col min="8706" max="8706" width="15.42578125" style="16" customWidth="1"/>
    <col min="8707" max="8710" width="9.140625" style="16" customWidth="1"/>
    <col min="8711" max="8711" width="13.140625" style="16" customWidth="1"/>
    <col min="8712" max="8714" width="9.140625" style="16" customWidth="1"/>
    <col min="8715" max="8960" width="9.140625" style="16"/>
    <col min="8961" max="8961" width="10.28515625" style="16" customWidth="1"/>
    <col min="8962" max="8962" width="15.42578125" style="16" customWidth="1"/>
    <col min="8963" max="8966" width="9.140625" style="16" customWidth="1"/>
    <col min="8967" max="8967" width="13.140625" style="16" customWidth="1"/>
    <col min="8968" max="8970" width="9.140625" style="16" customWidth="1"/>
    <col min="8971" max="9216" width="9.140625" style="16"/>
    <col min="9217" max="9217" width="10.28515625" style="16" customWidth="1"/>
    <col min="9218" max="9218" width="15.42578125" style="16" customWidth="1"/>
    <col min="9219" max="9222" width="9.140625" style="16" customWidth="1"/>
    <col min="9223" max="9223" width="13.140625" style="16" customWidth="1"/>
    <col min="9224" max="9226" width="9.140625" style="16" customWidth="1"/>
    <col min="9227" max="9472" width="9.140625" style="16"/>
    <col min="9473" max="9473" width="10.28515625" style="16" customWidth="1"/>
    <col min="9474" max="9474" width="15.42578125" style="16" customWidth="1"/>
    <col min="9475" max="9478" width="9.140625" style="16" customWidth="1"/>
    <col min="9479" max="9479" width="13.140625" style="16" customWidth="1"/>
    <col min="9480" max="9482" width="9.140625" style="16" customWidth="1"/>
    <col min="9483" max="9728" width="9.140625" style="16"/>
    <col min="9729" max="9729" width="10.28515625" style="16" customWidth="1"/>
    <col min="9730" max="9730" width="15.42578125" style="16" customWidth="1"/>
    <col min="9731" max="9734" width="9.140625" style="16" customWidth="1"/>
    <col min="9735" max="9735" width="13.140625" style="16" customWidth="1"/>
    <col min="9736" max="9738" width="9.140625" style="16" customWidth="1"/>
    <col min="9739" max="9984" width="9.140625" style="16"/>
    <col min="9985" max="9985" width="10.28515625" style="16" customWidth="1"/>
    <col min="9986" max="9986" width="15.42578125" style="16" customWidth="1"/>
    <col min="9987" max="9990" width="9.140625" style="16" customWidth="1"/>
    <col min="9991" max="9991" width="13.140625" style="16" customWidth="1"/>
    <col min="9992" max="9994" width="9.140625" style="16" customWidth="1"/>
    <col min="9995" max="10240" width="9.140625" style="16"/>
    <col min="10241" max="10241" width="10.28515625" style="16" customWidth="1"/>
    <col min="10242" max="10242" width="15.42578125" style="16" customWidth="1"/>
    <col min="10243" max="10246" width="9.140625" style="16" customWidth="1"/>
    <col min="10247" max="10247" width="13.140625" style="16" customWidth="1"/>
    <col min="10248" max="10250" width="9.140625" style="16" customWidth="1"/>
    <col min="10251" max="10496" width="9.140625" style="16"/>
    <col min="10497" max="10497" width="10.28515625" style="16" customWidth="1"/>
    <col min="10498" max="10498" width="15.42578125" style="16" customWidth="1"/>
    <col min="10499" max="10502" width="9.140625" style="16" customWidth="1"/>
    <col min="10503" max="10503" width="13.140625" style="16" customWidth="1"/>
    <col min="10504" max="10506" width="9.140625" style="16" customWidth="1"/>
    <col min="10507" max="10752" width="9.140625" style="16"/>
    <col min="10753" max="10753" width="10.28515625" style="16" customWidth="1"/>
    <col min="10754" max="10754" width="15.42578125" style="16" customWidth="1"/>
    <col min="10755" max="10758" width="9.140625" style="16" customWidth="1"/>
    <col min="10759" max="10759" width="13.140625" style="16" customWidth="1"/>
    <col min="10760" max="10762" width="9.140625" style="16" customWidth="1"/>
    <col min="10763" max="11008" width="9.140625" style="16"/>
    <col min="11009" max="11009" width="10.28515625" style="16" customWidth="1"/>
    <col min="11010" max="11010" width="15.42578125" style="16" customWidth="1"/>
    <col min="11011" max="11014" width="9.140625" style="16" customWidth="1"/>
    <col min="11015" max="11015" width="13.140625" style="16" customWidth="1"/>
    <col min="11016" max="11018" width="9.140625" style="16" customWidth="1"/>
    <col min="11019" max="11264" width="9.140625" style="16"/>
    <col min="11265" max="11265" width="10.28515625" style="16" customWidth="1"/>
    <col min="11266" max="11266" width="15.42578125" style="16" customWidth="1"/>
    <col min="11267" max="11270" width="9.140625" style="16" customWidth="1"/>
    <col min="11271" max="11271" width="13.140625" style="16" customWidth="1"/>
    <col min="11272" max="11274" width="9.140625" style="16" customWidth="1"/>
    <col min="11275" max="11520" width="9.140625" style="16"/>
    <col min="11521" max="11521" width="10.28515625" style="16" customWidth="1"/>
    <col min="11522" max="11522" width="15.42578125" style="16" customWidth="1"/>
    <col min="11523" max="11526" width="9.140625" style="16" customWidth="1"/>
    <col min="11527" max="11527" width="13.140625" style="16" customWidth="1"/>
    <col min="11528" max="11530" width="9.140625" style="16" customWidth="1"/>
    <col min="11531" max="11776" width="9.140625" style="16"/>
    <col min="11777" max="11777" width="10.28515625" style="16" customWidth="1"/>
    <col min="11778" max="11778" width="15.42578125" style="16" customWidth="1"/>
    <col min="11779" max="11782" width="9.140625" style="16" customWidth="1"/>
    <col min="11783" max="11783" width="13.140625" style="16" customWidth="1"/>
    <col min="11784" max="11786" width="9.140625" style="16" customWidth="1"/>
    <col min="11787" max="12032" width="9.140625" style="16"/>
    <col min="12033" max="12033" width="10.28515625" style="16" customWidth="1"/>
    <col min="12034" max="12034" width="15.42578125" style="16" customWidth="1"/>
    <col min="12035" max="12038" width="9.140625" style="16" customWidth="1"/>
    <col min="12039" max="12039" width="13.140625" style="16" customWidth="1"/>
    <col min="12040" max="12042" width="9.140625" style="16" customWidth="1"/>
    <col min="12043" max="12288" width="9.140625" style="16"/>
    <col min="12289" max="12289" width="10.28515625" style="16" customWidth="1"/>
    <col min="12290" max="12290" width="15.42578125" style="16" customWidth="1"/>
    <col min="12291" max="12294" width="9.140625" style="16" customWidth="1"/>
    <col min="12295" max="12295" width="13.140625" style="16" customWidth="1"/>
    <col min="12296" max="12298" width="9.140625" style="16" customWidth="1"/>
    <col min="12299" max="12544" width="9.140625" style="16"/>
    <col min="12545" max="12545" width="10.28515625" style="16" customWidth="1"/>
    <col min="12546" max="12546" width="15.42578125" style="16" customWidth="1"/>
    <col min="12547" max="12550" width="9.140625" style="16" customWidth="1"/>
    <col min="12551" max="12551" width="13.140625" style="16" customWidth="1"/>
    <col min="12552" max="12554" width="9.140625" style="16" customWidth="1"/>
    <col min="12555" max="12800" width="9.140625" style="16"/>
    <col min="12801" max="12801" width="10.28515625" style="16" customWidth="1"/>
    <col min="12802" max="12802" width="15.42578125" style="16" customWidth="1"/>
    <col min="12803" max="12806" width="9.140625" style="16" customWidth="1"/>
    <col min="12807" max="12807" width="13.140625" style="16" customWidth="1"/>
    <col min="12808" max="12810" width="9.140625" style="16" customWidth="1"/>
    <col min="12811" max="13056" width="9.140625" style="16"/>
    <col min="13057" max="13057" width="10.28515625" style="16" customWidth="1"/>
    <col min="13058" max="13058" width="15.42578125" style="16" customWidth="1"/>
    <col min="13059" max="13062" width="9.140625" style="16" customWidth="1"/>
    <col min="13063" max="13063" width="13.140625" style="16" customWidth="1"/>
    <col min="13064" max="13066" width="9.140625" style="16" customWidth="1"/>
    <col min="13067" max="13312" width="9.140625" style="16"/>
    <col min="13313" max="13313" width="10.28515625" style="16" customWidth="1"/>
    <col min="13314" max="13314" width="15.42578125" style="16" customWidth="1"/>
    <col min="13315" max="13318" width="9.140625" style="16" customWidth="1"/>
    <col min="13319" max="13319" width="13.140625" style="16" customWidth="1"/>
    <col min="13320" max="13322" width="9.140625" style="16" customWidth="1"/>
    <col min="13323" max="13568" width="9.140625" style="16"/>
    <col min="13569" max="13569" width="10.28515625" style="16" customWidth="1"/>
    <col min="13570" max="13570" width="15.42578125" style="16" customWidth="1"/>
    <col min="13571" max="13574" width="9.140625" style="16" customWidth="1"/>
    <col min="13575" max="13575" width="13.140625" style="16" customWidth="1"/>
    <col min="13576" max="13578" width="9.140625" style="16" customWidth="1"/>
    <col min="13579" max="13824" width="9.140625" style="16"/>
    <col min="13825" max="13825" width="10.28515625" style="16" customWidth="1"/>
    <col min="13826" max="13826" width="15.42578125" style="16" customWidth="1"/>
    <col min="13827" max="13830" width="9.140625" style="16" customWidth="1"/>
    <col min="13831" max="13831" width="13.140625" style="16" customWidth="1"/>
    <col min="13832" max="13834" width="9.140625" style="16" customWidth="1"/>
    <col min="13835" max="14080" width="9.140625" style="16"/>
    <col min="14081" max="14081" width="10.28515625" style="16" customWidth="1"/>
    <col min="14082" max="14082" width="15.42578125" style="16" customWidth="1"/>
    <col min="14083" max="14086" width="9.140625" style="16" customWidth="1"/>
    <col min="14087" max="14087" width="13.140625" style="16" customWidth="1"/>
    <col min="14088" max="14090" width="9.140625" style="16" customWidth="1"/>
    <col min="14091" max="14336" width="9.140625" style="16"/>
    <col min="14337" max="14337" width="10.28515625" style="16" customWidth="1"/>
    <col min="14338" max="14338" width="15.42578125" style="16" customWidth="1"/>
    <col min="14339" max="14342" width="9.140625" style="16" customWidth="1"/>
    <col min="14343" max="14343" width="13.140625" style="16" customWidth="1"/>
    <col min="14344" max="14346" width="9.140625" style="16" customWidth="1"/>
    <col min="14347" max="14592" width="9.140625" style="16"/>
    <col min="14593" max="14593" width="10.28515625" style="16" customWidth="1"/>
    <col min="14594" max="14594" width="15.42578125" style="16" customWidth="1"/>
    <col min="14595" max="14598" width="9.140625" style="16" customWidth="1"/>
    <col min="14599" max="14599" width="13.140625" style="16" customWidth="1"/>
    <col min="14600" max="14602" width="9.140625" style="16" customWidth="1"/>
    <col min="14603" max="14848" width="9.140625" style="16"/>
    <col min="14849" max="14849" width="10.28515625" style="16" customWidth="1"/>
    <col min="14850" max="14850" width="15.42578125" style="16" customWidth="1"/>
    <col min="14851" max="14854" width="9.140625" style="16" customWidth="1"/>
    <col min="14855" max="14855" width="13.140625" style="16" customWidth="1"/>
    <col min="14856" max="14858" width="9.140625" style="16" customWidth="1"/>
    <col min="14859" max="15104" width="9.140625" style="16"/>
    <col min="15105" max="15105" width="10.28515625" style="16" customWidth="1"/>
    <col min="15106" max="15106" width="15.42578125" style="16" customWidth="1"/>
    <col min="15107" max="15110" width="9.140625" style="16" customWidth="1"/>
    <col min="15111" max="15111" width="13.140625" style="16" customWidth="1"/>
    <col min="15112" max="15114" width="9.140625" style="16" customWidth="1"/>
    <col min="15115" max="15360" width="9.140625" style="16"/>
    <col min="15361" max="15361" width="10.28515625" style="16" customWidth="1"/>
    <col min="15362" max="15362" width="15.42578125" style="16" customWidth="1"/>
    <col min="15363" max="15366" width="9.140625" style="16" customWidth="1"/>
    <col min="15367" max="15367" width="13.140625" style="16" customWidth="1"/>
    <col min="15368" max="15370" width="9.140625" style="16" customWidth="1"/>
    <col min="15371" max="15616" width="9.140625" style="16"/>
    <col min="15617" max="15617" width="10.28515625" style="16" customWidth="1"/>
    <col min="15618" max="15618" width="15.42578125" style="16" customWidth="1"/>
    <col min="15619" max="15622" width="9.140625" style="16" customWidth="1"/>
    <col min="15623" max="15623" width="13.140625" style="16" customWidth="1"/>
    <col min="15624" max="15626" width="9.140625" style="16" customWidth="1"/>
    <col min="15627" max="15872" width="9.140625" style="16"/>
    <col min="15873" max="15873" width="10.28515625" style="16" customWidth="1"/>
    <col min="15874" max="15874" width="15.42578125" style="16" customWidth="1"/>
    <col min="15875" max="15878" width="9.140625" style="16" customWidth="1"/>
    <col min="15879" max="15879" width="13.140625" style="16" customWidth="1"/>
    <col min="15880" max="15882" width="9.140625" style="16" customWidth="1"/>
    <col min="15883" max="16128" width="9.140625" style="16"/>
    <col min="16129" max="16129" width="10.28515625" style="16" customWidth="1"/>
    <col min="16130" max="16130" width="15.42578125" style="16" customWidth="1"/>
    <col min="16131" max="16134" width="9.140625" style="16" customWidth="1"/>
    <col min="16135" max="16135" width="13.140625" style="16" customWidth="1"/>
    <col min="16136" max="16138" width="9.140625" style="16" customWidth="1"/>
    <col min="16139" max="16384" width="9.140625" style="16"/>
  </cols>
  <sheetData>
    <row r="1" spans="1:10" ht="14.25" x14ac:dyDescent="0.2">
      <c r="A1" s="17" t="s">
        <v>52</v>
      </c>
      <c r="B1" s="18"/>
      <c r="C1" s="18"/>
      <c r="D1" s="18"/>
      <c r="E1" s="19"/>
      <c r="F1" s="18"/>
      <c r="G1" s="19"/>
      <c r="H1" s="19"/>
      <c r="I1" s="18"/>
      <c r="J1" s="18"/>
    </row>
    <row r="2" spans="1:10" x14ac:dyDescent="0.2">
      <c r="A2" s="66"/>
      <c r="B2" s="67"/>
      <c r="C2" s="67"/>
      <c r="D2" s="67"/>
      <c r="E2" s="67"/>
      <c r="F2" s="67"/>
      <c r="G2" s="67"/>
      <c r="H2" s="67"/>
      <c r="I2" s="20"/>
      <c r="J2" s="20"/>
    </row>
    <row r="3" spans="1:10" x14ac:dyDescent="0.2">
      <c r="A3" s="66" t="s">
        <v>35</v>
      </c>
      <c r="B3" s="67"/>
      <c r="C3" s="67"/>
      <c r="D3" s="67"/>
      <c r="E3" s="67"/>
      <c r="F3" s="67"/>
      <c r="G3" s="67"/>
    </row>
    <row r="4" spans="1:10" ht="26.1" customHeight="1" x14ac:dyDescent="0.2">
      <c r="A4" s="66" t="s">
        <v>36</v>
      </c>
      <c r="B4" s="67"/>
      <c r="C4" s="67"/>
      <c r="D4" s="67"/>
      <c r="E4" s="67"/>
      <c r="F4" s="67"/>
      <c r="G4" s="67"/>
    </row>
    <row r="5" spans="1:10" x14ac:dyDescent="0.2">
      <c r="A5" s="66" t="s">
        <v>37</v>
      </c>
      <c r="B5" s="67"/>
      <c r="C5" s="67"/>
      <c r="D5" s="67"/>
      <c r="E5" s="67"/>
      <c r="F5" s="67"/>
      <c r="G5" s="67"/>
    </row>
    <row r="6" spans="1:10" x14ac:dyDescent="0.2">
      <c r="A6" s="66"/>
      <c r="B6" s="67"/>
      <c r="C6" s="67"/>
      <c r="D6" s="67"/>
      <c r="E6" s="67"/>
      <c r="F6" s="67"/>
      <c r="G6" s="67"/>
    </row>
    <row r="7" spans="1:10" x14ac:dyDescent="0.2">
      <c r="A7" s="21" t="s">
        <v>38</v>
      </c>
      <c r="B7" s="21"/>
      <c r="C7" s="21"/>
      <c r="D7" s="21"/>
      <c r="E7" s="21"/>
      <c r="F7" s="21"/>
      <c r="G7" s="21"/>
      <c r="H7" s="21"/>
      <c r="I7" s="15"/>
      <c r="J7" s="15"/>
    </row>
    <row r="8" spans="1:10" x14ac:dyDescent="0.2">
      <c r="A8" s="32" t="s">
        <v>56</v>
      </c>
      <c r="B8" s="32" t="s">
        <v>39</v>
      </c>
      <c r="C8" s="32" t="s">
        <v>57</v>
      </c>
      <c r="D8" s="32" t="s">
        <v>58</v>
      </c>
      <c r="E8" s="32" t="s">
        <v>59</v>
      </c>
      <c r="F8" s="32" t="s">
        <v>51</v>
      </c>
    </row>
    <row r="9" spans="1:10" x14ac:dyDescent="0.2">
      <c r="A9" s="33" t="s">
        <v>60</v>
      </c>
      <c r="B9" s="33" t="s">
        <v>40</v>
      </c>
      <c r="C9" s="33" t="s">
        <v>61</v>
      </c>
      <c r="D9" s="34" t="s">
        <v>62</v>
      </c>
      <c r="E9" s="34" t="s">
        <v>63</v>
      </c>
      <c r="F9" s="35">
        <v>6304900</v>
      </c>
    </row>
    <row r="10" spans="1:10" x14ac:dyDescent="0.2">
      <c r="A10" s="33" t="s">
        <v>60</v>
      </c>
      <c r="B10" s="33" t="s">
        <v>41</v>
      </c>
      <c r="C10" s="33" t="s">
        <v>61</v>
      </c>
      <c r="D10" s="34" t="s">
        <v>62</v>
      </c>
      <c r="E10" s="34" t="s">
        <v>63</v>
      </c>
      <c r="F10" s="35">
        <v>8900</v>
      </c>
    </row>
    <row r="11" spans="1:10" x14ac:dyDescent="0.2">
      <c r="A11" s="36" t="s">
        <v>42</v>
      </c>
      <c r="B11" s="37"/>
      <c r="C11" s="37"/>
      <c r="D11" s="38"/>
      <c r="E11" s="38"/>
      <c r="F11" s="23">
        <v>6313800</v>
      </c>
    </row>
  </sheetData>
  <mergeCells count="5">
    <mergeCell ref="A6:G6"/>
    <mergeCell ref="A2:H2"/>
    <mergeCell ref="A3:G3"/>
    <mergeCell ref="A4:G4"/>
    <mergeCell ref="A5:G5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5"/>
  <sheetViews>
    <sheetView zoomScaleNormal="100" workbookViewId="0">
      <selection activeCell="C15" sqref="C15"/>
    </sheetView>
  </sheetViews>
  <sheetFormatPr defaultRowHeight="15" x14ac:dyDescent="0.25"/>
  <cols>
    <col min="1" max="1" width="28.42578125" style="25" customWidth="1"/>
    <col min="2" max="2" width="11.5703125" style="25" customWidth="1"/>
    <col min="3" max="3" width="13.140625" style="25" bestFit="1" customWidth="1"/>
    <col min="4" max="9" width="9.140625" style="25"/>
    <col min="10" max="10" width="25" style="24" customWidth="1"/>
    <col min="11" max="11" width="11.5703125" style="24" customWidth="1"/>
    <col min="12" max="12" width="13.140625" style="24" bestFit="1" customWidth="1"/>
    <col min="13" max="17" width="9.140625" style="24"/>
    <col min="18" max="18" width="12.28515625" style="24" customWidth="1"/>
    <col min="19" max="16384" width="9.140625" style="3"/>
  </cols>
  <sheetData>
    <row r="1" spans="1:16" x14ac:dyDescent="0.25">
      <c r="A1" s="25" t="s">
        <v>64</v>
      </c>
      <c r="B1" s="31" t="s">
        <v>55</v>
      </c>
      <c r="J1" s="25"/>
      <c r="K1" s="25"/>
      <c r="L1" s="25"/>
      <c r="M1" s="25"/>
      <c r="N1" s="25"/>
      <c r="O1" s="25"/>
      <c r="P1" s="25"/>
    </row>
    <row r="2" spans="1:16" ht="15.75" x14ac:dyDescent="0.25">
      <c r="A2" s="41" t="s">
        <v>27</v>
      </c>
      <c r="B2" s="44" t="s">
        <v>17</v>
      </c>
      <c r="C2" s="25" t="s">
        <v>54</v>
      </c>
      <c r="D2" s="25" t="s">
        <v>53</v>
      </c>
      <c r="J2" s="25"/>
      <c r="K2" s="25"/>
      <c r="L2" s="25"/>
      <c r="M2" s="25"/>
      <c r="N2" s="25"/>
      <c r="O2" s="25"/>
      <c r="P2" s="25"/>
    </row>
    <row r="3" spans="1:16" ht="15.75" x14ac:dyDescent="0.25">
      <c r="A3" s="42" t="s">
        <v>18</v>
      </c>
      <c r="B3" s="39">
        <v>101</v>
      </c>
      <c r="C3" s="26">
        <f t="shared" ref="C3:C10" si="0">B3/$B$11*100</f>
        <v>19.611650485436893</v>
      </c>
      <c r="D3" s="40">
        <v>19.600000000000001</v>
      </c>
      <c r="J3" s="25"/>
      <c r="K3" s="25"/>
      <c r="L3" s="25"/>
      <c r="M3" s="25"/>
      <c r="N3" s="25"/>
      <c r="O3" s="25"/>
      <c r="P3" s="25"/>
    </row>
    <row r="4" spans="1:16" ht="15.75" x14ac:dyDescent="0.25">
      <c r="A4" s="42" t="s">
        <v>19</v>
      </c>
      <c r="B4" s="39">
        <v>0</v>
      </c>
      <c r="C4" s="26">
        <f t="shared" si="0"/>
        <v>0</v>
      </c>
      <c r="J4" s="25"/>
      <c r="K4" s="25"/>
      <c r="L4" s="25"/>
      <c r="M4" s="25"/>
      <c r="N4" s="25"/>
      <c r="O4" s="25"/>
      <c r="P4" s="25"/>
    </row>
    <row r="5" spans="1:16" ht="15.75" x14ac:dyDescent="0.25">
      <c r="A5" s="42" t="s">
        <v>20</v>
      </c>
      <c r="B5" s="39">
        <v>37</v>
      </c>
      <c r="C5" s="26">
        <f t="shared" si="0"/>
        <v>7.1844660194174752</v>
      </c>
      <c r="D5" s="40">
        <v>7.2</v>
      </c>
      <c r="J5" s="25"/>
      <c r="K5" s="25"/>
      <c r="L5" s="25"/>
      <c r="M5" s="25"/>
      <c r="N5" s="25"/>
      <c r="O5" s="25"/>
      <c r="P5" s="25"/>
    </row>
    <row r="6" spans="1:16" ht="15.75" x14ac:dyDescent="0.25">
      <c r="A6" s="42" t="s">
        <v>21</v>
      </c>
      <c r="B6" s="39">
        <v>73</v>
      </c>
      <c r="C6" s="26">
        <f t="shared" si="0"/>
        <v>14.174757281553399</v>
      </c>
      <c r="D6" s="40">
        <v>14.2</v>
      </c>
      <c r="J6" s="25"/>
      <c r="K6" s="25"/>
      <c r="L6" s="25"/>
      <c r="M6" s="25"/>
      <c r="N6" s="25"/>
      <c r="O6" s="25"/>
      <c r="P6" s="25"/>
    </row>
    <row r="7" spans="1:16" ht="15.75" x14ac:dyDescent="0.25">
      <c r="A7" s="42" t="s">
        <v>22</v>
      </c>
      <c r="B7" s="39">
        <v>31</v>
      </c>
      <c r="C7" s="26">
        <f t="shared" si="0"/>
        <v>6.0194174757281553</v>
      </c>
      <c r="D7" s="40">
        <v>6</v>
      </c>
      <c r="J7" s="25"/>
      <c r="K7" s="25"/>
      <c r="L7" s="25"/>
      <c r="M7" s="25"/>
      <c r="N7" s="25"/>
      <c r="O7" s="25"/>
      <c r="P7" s="25"/>
    </row>
    <row r="8" spans="1:16" ht="31.5" x14ac:dyDescent="0.25">
      <c r="A8" s="42" t="s">
        <v>23</v>
      </c>
      <c r="B8" s="39">
        <v>149</v>
      </c>
      <c r="C8" s="26">
        <f t="shared" si="0"/>
        <v>28.932038834951456</v>
      </c>
      <c r="D8" s="40">
        <v>28.9</v>
      </c>
      <c r="J8" s="25"/>
      <c r="K8" s="25"/>
      <c r="L8" s="25"/>
      <c r="M8" s="25"/>
      <c r="N8" s="25"/>
      <c r="O8" s="25"/>
      <c r="P8" s="25"/>
    </row>
    <row r="9" spans="1:16" ht="15.75" x14ac:dyDescent="0.25">
      <c r="A9" s="42" t="s">
        <v>24</v>
      </c>
      <c r="B9" s="39">
        <v>0</v>
      </c>
      <c r="C9" s="26">
        <f t="shared" si="0"/>
        <v>0</v>
      </c>
      <c r="J9" s="25"/>
      <c r="K9" s="25"/>
      <c r="L9" s="25"/>
      <c r="M9" s="25"/>
      <c r="N9" s="25"/>
      <c r="O9" s="25"/>
      <c r="P9" s="25"/>
    </row>
    <row r="10" spans="1:16" ht="15.75" x14ac:dyDescent="0.25">
      <c r="A10" s="42" t="s">
        <v>25</v>
      </c>
      <c r="B10" s="39">
        <v>124</v>
      </c>
      <c r="C10" s="26">
        <f t="shared" si="0"/>
        <v>24.077669902912621</v>
      </c>
      <c r="D10" s="40">
        <v>24.1</v>
      </c>
      <c r="J10" s="25"/>
      <c r="K10" s="25"/>
      <c r="L10" s="25"/>
      <c r="M10" s="25"/>
      <c r="N10" s="25"/>
      <c r="O10" s="25"/>
      <c r="P10" s="25"/>
    </row>
    <row r="11" spans="1:16" ht="15.75" x14ac:dyDescent="0.25">
      <c r="A11" s="43" t="s">
        <v>26</v>
      </c>
      <c r="B11" s="43">
        <f>SUM(B3:B10)</f>
        <v>515</v>
      </c>
      <c r="C11" s="27">
        <f>SUM(C3:C10)</f>
        <v>100</v>
      </c>
      <c r="D11" s="27">
        <f>SUM(D3:D10)</f>
        <v>100</v>
      </c>
      <c r="J11" s="25"/>
      <c r="K11" s="25"/>
      <c r="L11" s="25"/>
      <c r="M11" s="25"/>
      <c r="N11" s="25"/>
      <c r="O11" s="25"/>
      <c r="P11" s="25"/>
    </row>
    <row r="12" spans="1:16" x14ac:dyDescent="0.25">
      <c r="J12" s="25"/>
      <c r="K12" s="25"/>
      <c r="L12" s="25"/>
      <c r="M12" s="25"/>
      <c r="N12" s="25"/>
      <c r="O12" s="25"/>
      <c r="P12" s="25"/>
    </row>
    <row r="13" spans="1:16" x14ac:dyDescent="0.25">
      <c r="B13" s="31" t="s">
        <v>55</v>
      </c>
      <c r="J13" s="25"/>
      <c r="K13" s="25"/>
      <c r="L13" s="25"/>
      <c r="M13" s="25"/>
      <c r="N13" s="25"/>
      <c r="O13" s="25"/>
      <c r="P13" s="25"/>
    </row>
    <row r="14" spans="1:16" ht="84.75" customHeight="1" x14ac:dyDescent="0.25">
      <c r="A14" s="28" t="s">
        <v>28</v>
      </c>
      <c r="B14" s="29" t="s">
        <v>29</v>
      </c>
      <c r="C14" s="29" t="s">
        <v>46</v>
      </c>
      <c r="J14" s="25"/>
      <c r="K14" s="25"/>
      <c r="L14" s="25"/>
      <c r="M14" s="25"/>
      <c r="N14" s="25"/>
      <c r="O14" s="25"/>
      <c r="P14" s="25"/>
    </row>
    <row r="15" spans="1:16" ht="94.5" x14ac:dyDescent="0.25">
      <c r="A15" s="28" t="s">
        <v>30</v>
      </c>
      <c r="B15" s="29" t="s">
        <v>31</v>
      </c>
      <c r="C15" s="30">
        <f>B11/2633*100</f>
        <v>19.559437903532093</v>
      </c>
      <c r="D15" s="25" t="s">
        <v>67</v>
      </c>
      <c r="J15" s="25"/>
      <c r="K15" s="25"/>
      <c r="L15" s="25"/>
      <c r="M15" s="25"/>
      <c r="N15" s="25"/>
      <c r="O15" s="25"/>
      <c r="P15" s="25"/>
    </row>
  </sheetData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B3:B11">
      <formula1>0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(доп.образование)</vt:lpstr>
      <vt:lpstr>ацк</vt:lpstr>
      <vt:lpstr>%</vt:lpstr>
      <vt:lpstr>ацк!LAST_CELL</vt:lpstr>
      <vt:lpstr>'раздел 6 (доп.образование)'!Область_печати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2019-10-16T03:48:40Z</dcterms:modified>
</cp:coreProperties>
</file>